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2 NM\Biudžeto ataskaitos 2022\I ketvirtis\forma Nr.1\Formos F-1 II ketvirtis\"/>
    </mc:Choice>
  </mc:AlternateContent>
  <xr:revisionPtr revIDLastSave="0" documentId="13_ncr:1_{F7582E1F-188F-4329-9707-2F4B19F6C015}" xr6:coauthVersionLast="36" xr6:coauthVersionMax="36" xr10:uidLastSave="{00000000-0000-0000-0000-000000000000}"/>
  <bookViews>
    <workbookView xWindow="0" yWindow="0" windowWidth="23040" windowHeight="8196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<sst xmlns="http://schemas.openxmlformats.org/spreadsheetml/2006/main" count="48" uniqueCount="46">
  <si>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</si>
  <si>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</si>
  <si>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</si>
  <si>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</si>
  <si>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</si>
  <si>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</si>
  <si>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</si>
  <si>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</si>
  <si>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</si>
  <si>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</si>
  <si>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</si>
  <si>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</si>
  <si>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</si>
  <si>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</si>
  <si>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</si>
  <si>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</si>
  <si>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</si>
  <si>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</si>
  <si>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</si>
  <si>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</si>
  <si>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</si>
  <si>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</si>
  <si>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</si>
  <si>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</si>
  <si>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</si>
  <si>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</si>
  <si>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</si>
  <si>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</si>
  <si>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</si>
  <si>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</si>
  <si>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</si>
  <si>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</si>
  <si>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(Biudžetinių įstaigų pajamų 2022 m. kovo 31 d. metinės, ketvirtinės ataskaitos forma Nr. 1)</t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</si>
  <si>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</si>
  <si>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</si>
  <si>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</si>
  <si>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</si>
  <si>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</si>
  <si>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</si>
  <si>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</si>
  <si>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Henrieta Garbenienė</t>
  </si>
  <si>
    <t>Šiaulių miesto savivaldybės visuomenės sveikatos biuras 300605778, Varpo g. 9, Šiauliai</t>
  </si>
  <si>
    <t>BIUDŽETINIŲ ĮSTAIGŲ PAJAMŲ 2022 M. BIRŽELIO 30 D.</t>
  </si>
  <si>
    <t>2022 07 08</t>
  </si>
  <si>
    <t>2</t>
  </si>
  <si>
    <t>PASTABA. Surinkta 582,00 Eur (32 lėšų),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</si>
</sst>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0" fontId="16" fillId="0" borderId="2" xfId="0" applyFont="1" applyBorder="1"/>
    <xf numFmtId="0" fontId="21" fillId="0" borderId="2" xfId="0" applyFont="1" applyBorder="1"/>
    <xf numFmtId="2" fontId="1" fillId="0" borderId="1" xfId="0" applyNumberFormat="1" applyFont="1" applyBorder="1"/>
    <xf numFmtId="49" fontId="10" fillId="0" borderId="2" xfId="2" quotePrefix="1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25" zoomScaleNormal="100" workbookViewId="0">
      <selection activeCell="D29" sqref="D29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21.5546875" customWidth="1"/>
    <col min="9" max="9" width="26.109375" customWidth="1"/>
    <col min="10" max="10" width="10.109375" bestFit="1" customWidth="1"/>
  </cols>
  <sheetData>
    <row r="1" spans="1:12" ht="15.6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6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6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6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31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32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9" t="s">
        <v>41</v>
      </c>
      <c r="B9" s="49"/>
      <c r="C9" s="49"/>
      <c r="D9" s="49"/>
      <c r="E9" s="49"/>
      <c r="F9" s="49"/>
      <c r="G9" s="49"/>
      <c r="H9" s="49"/>
      <c r="I9" s="49"/>
    </row>
    <row r="10" spans="1:12" ht="15" customHeight="1">
      <c r="A10" s="48" t="s">
        <v>3</v>
      </c>
      <c r="B10" s="48"/>
      <c r="C10" s="48"/>
      <c r="D10" s="48"/>
      <c r="E10" s="48"/>
      <c r="F10" s="48"/>
      <c r="G10" s="48"/>
      <c r="H10" s="48"/>
      <c r="I10" s="48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6">
      <c r="A12" s="50"/>
      <c r="B12" s="50"/>
      <c r="C12" s="50"/>
      <c r="D12" s="50"/>
      <c r="E12" s="50"/>
      <c r="F12" s="50"/>
      <c r="G12" s="50"/>
      <c r="H12" s="50"/>
      <c r="I12" s="50"/>
    </row>
    <row r="13" spans="1:12" ht="15.6">
      <c r="A13" s="47" t="s">
        <v>42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10"/>
      <c r="D14" s="10" t="s">
        <v>33</v>
      </c>
      <c r="E14" s="10"/>
    </row>
    <row r="15" spans="1:12">
      <c r="A15" s="51" t="s">
        <v>18</v>
      </c>
      <c r="B15" s="51"/>
      <c r="C15" s="51"/>
      <c r="D15" s="51"/>
      <c r="E15" s="51"/>
      <c r="F15" s="51"/>
      <c r="G15" s="51"/>
      <c r="H15" s="51"/>
      <c r="I15" s="51"/>
    </row>
    <row r="16" spans="1:12" ht="15.6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11" t="s">
        <v>43</v>
      </c>
      <c r="D18" s="13" t="s">
        <v>5</v>
      </c>
      <c r="E18" s="44" t="s">
        <v>44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300605778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26</v>
      </c>
      <c r="B27" s="35" t="s">
        <v>24</v>
      </c>
      <c r="C27" s="35" t="s">
        <v>28</v>
      </c>
      <c r="D27" s="36" t="s">
        <v>20</v>
      </c>
      <c r="E27" s="36" t="s">
        <v>10</v>
      </c>
      <c r="F27" s="36" t="s">
        <v>11</v>
      </c>
      <c r="G27" s="35" t="s">
        <v>25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6.8">
      <c r="A29" s="26" t="s">
        <v>30</v>
      </c>
      <c r="B29" s="43">
        <f t="shared" ref="B29:I29" si="0">SUM(B32+B31+B30)</f>
        <v>1746.51</v>
      </c>
      <c r="C29" s="43">
        <f t="shared" si="0"/>
        <v>1000</v>
      </c>
      <c r="D29" s="43">
        <f t="shared" si="0"/>
        <v>558</v>
      </c>
      <c r="E29" s="43">
        <f t="shared" si="0"/>
        <v>2077.35</v>
      </c>
      <c r="F29" s="43">
        <f t="shared" si="0"/>
        <v>2018.82</v>
      </c>
      <c r="G29" s="43">
        <f t="shared" si="0"/>
        <v>227.16000000000003</v>
      </c>
      <c r="H29" s="43">
        <f t="shared" si="0"/>
        <v>58.529999999999973</v>
      </c>
      <c r="I29" s="43">
        <f t="shared" si="0"/>
        <v>285.69</v>
      </c>
      <c r="J29" s="25"/>
    </row>
    <row r="30" spans="1:11">
      <c r="A30" s="2" t="s">
        <v>37</v>
      </c>
      <c r="B30" s="43">
        <v>1746.51</v>
      </c>
      <c r="C30" s="43">
        <v>0</v>
      </c>
      <c r="D30" s="43">
        <v>0</v>
      </c>
      <c r="E30" s="43">
        <v>1746.51</v>
      </c>
      <c r="F30" s="43">
        <v>1740.51</v>
      </c>
      <c r="G30" s="43">
        <f>SUM(B30+D30-E30)</f>
        <v>0</v>
      </c>
      <c r="H30" s="43">
        <f>SUM(E30-F30)</f>
        <v>6</v>
      </c>
      <c r="I30" s="43">
        <f>SUM(G30+H30)</f>
        <v>6</v>
      </c>
      <c r="J30" s="25"/>
    </row>
    <row r="31" spans="1:11">
      <c r="A31" s="2" t="s">
        <v>38</v>
      </c>
      <c r="B31" s="43">
        <v>0</v>
      </c>
      <c r="C31" s="43">
        <v>1000</v>
      </c>
      <c r="D31" s="43">
        <v>558</v>
      </c>
      <c r="E31" s="43">
        <v>330.84</v>
      </c>
      <c r="F31" s="43">
        <v>278.31</v>
      </c>
      <c r="G31" s="43">
        <f>SUM(B31+D31-E31)</f>
        <v>227.16000000000003</v>
      </c>
      <c r="H31" s="43">
        <f>SUM(E31-F31)</f>
        <v>52.529999999999973</v>
      </c>
      <c r="I31" s="43">
        <f>SUM(G31+H31)</f>
        <v>279.69</v>
      </c>
    </row>
    <row r="32" spans="1:11">
      <c r="A32" s="37" t="s">
        <v>39</v>
      </c>
      <c r="B32" s="43">
        <v>0</v>
      </c>
      <c r="C32" s="43">
        <v>0</v>
      </c>
      <c r="D32" s="43">
        <v>0</v>
      </c>
      <c r="E32" s="43">
        <v>0</v>
      </c>
      <c r="F32" s="43">
        <v>0</v>
      </c>
      <c r="G32" s="43">
        <f>SUM(B32+D32-E32)</f>
        <v>0</v>
      </c>
      <c r="H32" s="43">
        <f>SUM(E32-F32)</f>
        <v>0</v>
      </c>
      <c r="I32" s="43">
        <f>SUM(G32+H32)</f>
        <v>0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5" t="s">
        <v>29</v>
      </c>
      <c r="B34" s="45"/>
      <c r="C34" s="45"/>
      <c r="D34" s="45"/>
      <c r="E34" s="45"/>
      <c r="F34" s="45"/>
      <c r="G34" s="45"/>
      <c r="H34" s="45"/>
      <c r="I34" s="45"/>
      <c r="J34" s="33"/>
      <c r="K34" s="33"/>
      <c r="L34" s="33"/>
      <c r="M34" s="33"/>
      <c r="N34" s="33"/>
      <c r="O34" s="33"/>
      <c r="P34" s="33"/>
      <c r="Q34" s="33"/>
    </row>
    <row r="35" spans="1:17">
      <c r="A35" s="18" t="s">
        <v>45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1" t="s">
        <v>34</v>
      </c>
      <c r="D37" s="5"/>
      <c r="F37" s="22"/>
      <c r="H37" s="5" t="s">
        <v>40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35</v>
      </c>
      <c r="B40" s="6"/>
      <c r="C40" s="1"/>
      <c r="D40" s="15"/>
      <c r="E40" s="1"/>
      <c r="F40" s="1"/>
      <c r="G40" s="1"/>
      <c r="H40" s="42" t="s">
        <v>36</v>
      </c>
      <c r="I40" s="1"/>
    </row>
    <row r="41" spans="1:17" ht="24.6">
      <c r="A41" s="39" t="s">
        <v>22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6">
      <c r="D44" s="40" t="s">
        <v>27</v>
      </c>
      <c r="E44" s="27"/>
      <c r="F44" s="27"/>
      <c r="G44" s="27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4.4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2022-07-01T11:56:58Z</dcterms:modified>
</cp:coreProperties>
</file>