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Revision="1"/>
  <bookViews>
    <workbookView xWindow="14385" yWindow="-15" windowWidth="14415" windowHeight="11760"/>
  </bookViews>
  <sheets>
    <sheet name="Forma Nr.1_20190101" sheetId="1" r:id="rId1"/>
    <sheet name="Lapas2" sheetId="2" r:id="rId2"/>
    <sheet name="Lapas3" sheetId="3" r:id="rId3"/>
  </sheets>
  <calcPr calcId="145621"/>
  <customWorkbookViews>
    <customWorkbookView name="User - Personal View" guid="{FDE7BAC2-F4B5-4394-AA52-7EA365EEFE92}" mergeInterval="0" personalView="1" maximized="1" windowWidth="1596" windowHeight="635" activeSheetId="1"/>
    <customWorkbookView name="Simona Mažulytė - Personal View" guid="{72B38FC9-DECA-465F-BD23-C86E78F4DBE0}" mergeInterval="0" personalView="1" maximized="1" windowWidth="1362" windowHeight="542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</customWorkbookViews>
</workbook>
</file>

<file path=xl/calcChain.xml><?xml version="1.0" encoding="utf-8"?>
<calcChain xmlns="http://schemas.openxmlformats.org/spreadsheetml/2006/main">
  <c r="I35" i="1" l="1"/>
  <c r="I37" i="1"/>
  <c r="H35" i="1"/>
  <c r="H36" i="1"/>
  <c r="H37" i="1"/>
  <c r="H34" i="1"/>
  <c r="H33" i="1" s="1"/>
  <c r="B33" i="1"/>
  <c r="C33" i="1"/>
  <c r="D33" i="1"/>
  <c r="E33" i="1"/>
  <c r="F33" i="1"/>
  <c r="G34" i="1"/>
  <c r="G36" i="1"/>
  <c r="G37" i="1"/>
  <c r="G35" i="1"/>
  <c r="I36" i="1" l="1"/>
  <c r="G33" i="1"/>
  <c r="I34" i="1"/>
  <c r="I33" i="1" l="1"/>
</calcChain>
</file>

<file path=xl/sharedStrings.xml><?xml version="1.0" encoding="utf-8"?>
<sst xmlns="http://schemas.openxmlformats.org/spreadsheetml/2006/main" count="66" uniqueCount="52">
  <si>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</si>
  <si>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</si>
  <si>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</si>
  <si>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</si>
  <si>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</si>
  <si>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</si>
  <si>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</si>
  <si>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</si>
  <si>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</si>
  <si>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</si>
  <si>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</si>
  <si>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</si>
  <si>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</si>
  <si>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</si>
  <si>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</si>
  <si>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</si>
  <si>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</si>
  <si>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</si>
  <si>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</si>
  <si>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</si>
  <si>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</si>
  <si>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</si>
  <si>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</si>
  <si>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</si>
  <si>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</si>
  <si>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</si>
  <si>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</si>
  <si>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</si>
  <si>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</si>
  <si>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</si>
  <si>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</si>
  <si>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</si>
  <si>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</si>
  <si>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</si>
  <si>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</si>
  <si>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</si>
  <si>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</si>
  <si>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</si>
  <si>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</si>
  <si>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</si>
  <si>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</si>
  <si>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</si>
  <si>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</si>
  <si>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>Šiaulių miesto savivaldybės visuomenės sveikatos biuras, 300605778, Šiauliai, Varpo g. 9</t>
  </si>
  <si>
    <t>Vyr.buhalterė</t>
  </si>
  <si>
    <t>Kristina Kečedži</t>
  </si>
  <si>
    <t>Direktorė</t>
  </si>
  <si>
    <t>Henrieta Garbenienė</t>
  </si>
  <si>
    <t>2020 M. GRUODŽIO 31 D.</t>
  </si>
  <si>
    <t>PASTABA. Nuo metų pradžios surinkta 1523,00 €</t>
  </si>
  <si>
    <t>metinė</t>
  </si>
  <si>
    <t>2021 01 21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</si>
</sst>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0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12" fillId="0" borderId="0" xfId="2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14" fillId="0" borderId="5" xfId="2" applyFont="1" applyFill="1" applyBorder="1" applyAlignment="1">
      <alignment vertical="center"/>
    </xf>
    <xf numFmtId="0" fontId="20" fillId="0" borderId="0" xfId="0" applyFont="1" applyAlignment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 5" xfId="1"/>
    <cellStyle name="Normal" xfId="0" builtinId="0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32" Type="http://schemas.openxmlformats.org/officeDocument/2006/relationships/revisionLog" Target="revisionLog2.xml"/><Relationship Id="rId31" Type="http://schemas.openxmlformats.org/officeDocument/2006/relationships/revisionLog" Target="revisionLog3.xml"/><Relationship Id="rId30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3BD5FB8-AA97-4592-A949-E9C2E2213113}" diskRevisions="1" revisionId="113" version="13" protected="1">
  <header guid="{977F6007-938B-4FA4-A3A8-C6A47F2E6B69}" dateTime="2021-01-18T14:03:40" maxSheetId="4" userName="User" r:id="rId30" minRId="105" maxRId="111">
    <sheetIdMap count="3">
      <sheetId val="1"/>
      <sheetId val="2"/>
      <sheetId val="3"/>
    </sheetIdMap>
  </header>
  <header guid="{BB529247-9143-4D3C-B1EF-2D16AC42694A}" dateTime="2021-01-18T14:03:47" maxSheetId="4" userName="User" r:id="rId31" minRId="112">
    <sheetIdMap count="3">
      <sheetId val="1"/>
      <sheetId val="2"/>
      <sheetId val="3"/>
    </sheetIdMap>
  </header>
  <header guid="{C3BD5FB8-AA97-4592-A949-E9C2E2213113}" dateTime="2021-01-21T13:08:58" maxSheetId="4" userName="User" r:id="rId32" minRId="11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" sId="1">
    <oc r="A13" t="inlineStr">
      <is>
        <t>2020 M. RUGSĖJO 30 D.</t>
      </is>
    </oc>
    <nc r="A13" t="inlineStr">
      <is>
        <t>2020 M. GRUODŽIO 31 D.</t>
      </is>
    </nc>
  </rcc>
  <rcc rId="106" sId="1">
    <oc r="C18" t="inlineStr">
      <is>
        <t>2020 10 15</t>
      </is>
    </oc>
    <nc r="C18" t="inlineStr">
      <is>
        <t xml:space="preserve">2021 01 </t>
      </is>
    </nc>
  </rcc>
  <rcc rId="107" sId="1">
    <oc r="E18">
      <v>3</v>
    </oc>
    <nc r="E18">
      <v>4</v>
    </nc>
  </rcc>
  <rcc rId="108" sId="1">
    <oc r="D36">
      <v>1000</v>
    </oc>
    <nc r="D36">
      <v>1600</v>
    </nc>
  </rcc>
  <rcc rId="109" sId="1">
    <oc r="E36">
      <v>800</v>
    </oc>
    <nc r="E36">
      <v>1500</v>
    </nc>
  </rcc>
  <rcc rId="110" sId="1">
    <oc r="F36">
      <v>598.04</v>
    </oc>
    <nc r="F36">
      <v>1500</v>
    </nc>
  </rcc>
  <rcc rId="111" sId="1">
    <oc r="A43" t="inlineStr">
      <is>
        <t>PASTABA. Nuo metų pradžios surinkta 1144,00 €</t>
      </is>
    </oc>
    <nc r="A43" t="inlineStr">
      <is>
        <t>PASTABA. Nuo metų pradžios surinkta 1523,00 €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" sId="1">
    <oc r="C18" t="inlineStr">
      <is>
        <t xml:space="preserve">2021 01 </t>
      </is>
    </oc>
    <nc r="C18" t="inlineStr">
      <is>
        <t>2021 01 21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" sId="1">
    <oc r="D14" t="inlineStr">
      <is>
        <t>ketvirtinė</t>
      </is>
    </oc>
    <nc r="D14" t="inlineStr">
      <is>
        <t>metinė</t>
      </is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topLeftCell="A16" workbookViewId="0">
      <selection activeCell="C24" sqref="C2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4" t="s">
        <v>43</v>
      </c>
      <c r="B7" s="44"/>
      <c r="C7" s="44"/>
      <c r="D7" s="44"/>
      <c r="E7" s="44"/>
      <c r="F7" s="44"/>
      <c r="G7" s="44"/>
      <c r="H7" s="44"/>
      <c r="I7" s="44"/>
    </row>
    <row r="8" spans="1:12" ht="15" customHeight="1">
      <c r="A8" s="43" t="s">
        <v>3</v>
      </c>
      <c r="B8" s="43"/>
      <c r="C8" s="43"/>
      <c r="D8" s="43"/>
      <c r="E8" s="43"/>
      <c r="F8" s="43"/>
      <c r="G8" s="43"/>
      <c r="H8" s="43"/>
      <c r="I8" s="43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5" t="s">
        <v>7</v>
      </c>
      <c r="B10" s="45"/>
      <c r="C10" s="45"/>
      <c r="D10" s="45"/>
      <c r="E10" s="45"/>
      <c r="F10" s="45"/>
      <c r="G10" s="45"/>
      <c r="H10" s="45"/>
      <c r="I10" s="45"/>
    </row>
    <row r="11" spans="1:12" ht="15.75">
      <c r="A11" s="45" t="s">
        <v>8</v>
      </c>
      <c r="B11" s="45"/>
      <c r="C11" s="45"/>
      <c r="D11" s="45"/>
      <c r="E11" s="45"/>
      <c r="F11" s="45"/>
      <c r="G11" s="45"/>
      <c r="H11" s="45"/>
      <c r="I11" s="45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8" t="s">
        <v>48</v>
      </c>
      <c r="B13" s="48"/>
      <c r="C13" s="48"/>
      <c r="D13" s="48"/>
      <c r="E13" s="48"/>
      <c r="F13" s="48"/>
      <c r="G13" s="48"/>
      <c r="H13" s="48"/>
      <c r="I13" s="48"/>
    </row>
    <row r="14" spans="1:12">
      <c r="C14" s="14"/>
      <c r="D14" s="14" t="s">
        <v>50</v>
      </c>
    </row>
    <row r="15" spans="1:12">
      <c r="A15" s="46" t="s">
        <v>25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7" t="s">
        <v>4</v>
      </c>
      <c r="B16" s="47"/>
      <c r="C16" s="47"/>
      <c r="D16" s="47"/>
      <c r="E16" s="47"/>
      <c r="F16" s="47"/>
      <c r="G16" s="47"/>
      <c r="H16" s="47"/>
      <c r="I16" s="47"/>
    </row>
    <row r="18" spans="1:11">
      <c r="C18" s="15" t="s">
        <v>51</v>
      </c>
      <c r="D18" s="17" t="s">
        <v>5</v>
      </c>
      <c r="E18" s="15">
        <v>4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7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4" t="s">
        <v>12</v>
      </c>
      <c r="I25" s="4">
        <v>300605778</v>
      </c>
    </row>
    <row r="26" spans="1:11">
      <c r="A26" s="28"/>
      <c r="B26" s="28"/>
      <c r="C26" s="28"/>
      <c r="D26" s="26"/>
      <c r="E26" s="26"/>
      <c r="F26" s="26"/>
      <c r="G26" s="25"/>
      <c r="H26" s="26"/>
      <c r="I26" s="26"/>
    </row>
    <row r="27" spans="1:11">
      <c r="A27" s="42"/>
      <c r="B27" s="42"/>
      <c r="C27" s="42"/>
      <c r="D27" s="42"/>
      <c r="E27" s="42"/>
      <c r="F27" s="42"/>
      <c r="G27" s="42"/>
      <c r="H27" s="42"/>
      <c r="I27" s="42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20" t="s">
        <v>21</v>
      </c>
      <c r="H31" s="9" t="s">
        <v>16</v>
      </c>
      <c r="I31" s="20" t="s">
        <v>24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17</v>
      </c>
      <c r="B33" s="34">
        <f>SUM(B34)</f>
        <v>600</v>
      </c>
      <c r="C33" s="34">
        <f>SUM(C35:C37)</f>
        <v>3500</v>
      </c>
      <c r="D33" s="34">
        <f>SUM(D35:D37)</f>
        <v>1600</v>
      </c>
      <c r="E33" s="34">
        <f>SUM(E34:E37)</f>
        <v>2100</v>
      </c>
      <c r="F33" s="34">
        <f>SUM(F34:F37)</f>
        <v>2100</v>
      </c>
      <c r="G33" s="34">
        <f>SUM(G34:G37)</f>
        <v>100</v>
      </c>
      <c r="H33" s="34">
        <f>SUM(H34:H37)</f>
        <v>0</v>
      </c>
      <c r="I33" s="34">
        <f>SUM(I34:I37)</f>
        <v>100</v>
      </c>
    </row>
    <row r="34" spans="1:9">
      <c r="A34" s="2" t="s">
        <v>38</v>
      </c>
      <c r="B34" s="34">
        <v>600</v>
      </c>
      <c r="C34" s="34" t="s">
        <v>42</v>
      </c>
      <c r="D34" s="34" t="s">
        <v>42</v>
      </c>
      <c r="E34" s="34">
        <v>600</v>
      </c>
      <c r="F34" s="34">
        <v>600</v>
      </c>
      <c r="G34" s="34">
        <f>B34-E34</f>
        <v>0</v>
      </c>
      <c r="H34" s="34">
        <f>E34-F34</f>
        <v>0</v>
      </c>
      <c r="I34" s="34">
        <f>G34+H34</f>
        <v>0</v>
      </c>
    </row>
    <row r="35" spans="1:9">
      <c r="A35" s="2" t="s">
        <v>39</v>
      </c>
      <c r="B35" s="34" t="s">
        <v>42</v>
      </c>
      <c r="C35" s="3"/>
      <c r="D35" s="3"/>
      <c r="E35" s="3"/>
      <c r="F35" s="3"/>
      <c r="G35" s="34">
        <f>D35-E35</f>
        <v>0</v>
      </c>
      <c r="H35" s="34">
        <f t="shared" ref="H35:H37" si="0">E35-F35</f>
        <v>0</v>
      </c>
      <c r="I35" s="34">
        <f t="shared" ref="I35:I37" si="1">G35+H35</f>
        <v>0</v>
      </c>
    </row>
    <row r="36" spans="1:9">
      <c r="A36" s="2" t="s">
        <v>40</v>
      </c>
      <c r="B36" s="34" t="s">
        <v>42</v>
      </c>
      <c r="C36" s="3">
        <v>3500</v>
      </c>
      <c r="D36" s="3">
        <v>1600</v>
      </c>
      <c r="E36" s="3">
        <v>1500</v>
      </c>
      <c r="F36" s="3">
        <v>1500</v>
      </c>
      <c r="G36" s="34">
        <f t="shared" ref="G36:G37" si="2">D36-E36</f>
        <v>100</v>
      </c>
      <c r="H36" s="34">
        <f t="shared" si="0"/>
        <v>0</v>
      </c>
      <c r="I36" s="34">
        <f t="shared" si="1"/>
        <v>100</v>
      </c>
    </row>
    <row r="37" spans="1:9">
      <c r="A37" s="2" t="s">
        <v>41</v>
      </c>
      <c r="B37" s="34" t="s">
        <v>42</v>
      </c>
      <c r="C37" s="3"/>
      <c r="D37" s="3"/>
      <c r="E37" s="3"/>
      <c r="F37" s="3"/>
      <c r="G37" s="34">
        <f t="shared" si="2"/>
        <v>0</v>
      </c>
      <c r="H37" s="34">
        <f t="shared" si="0"/>
        <v>0</v>
      </c>
      <c r="I37" s="34">
        <f t="shared" si="1"/>
        <v>0</v>
      </c>
    </row>
    <row r="38" spans="1:9" ht="39" customHeight="1">
      <c r="A38" s="18" t="s">
        <v>27</v>
      </c>
      <c r="B38" s="35" t="s">
        <v>42</v>
      </c>
      <c r="C38" s="35" t="s">
        <v>42</v>
      </c>
      <c r="D38" s="35" t="s">
        <v>42</v>
      </c>
      <c r="E38" s="35" t="s">
        <v>42</v>
      </c>
      <c r="F38" s="35" t="s">
        <v>42</v>
      </c>
      <c r="G38" s="35" t="s">
        <v>42</v>
      </c>
      <c r="H38" s="35" t="s">
        <v>42</v>
      </c>
      <c r="I38" s="35" t="s">
        <v>42</v>
      </c>
    </row>
    <row r="39" spans="1:9">
      <c r="A39" s="7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7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36"/>
      <c r="B42" s="37"/>
      <c r="C42" s="37"/>
      <c r="D42" s="37"/>
      <c r="E42" s="37"/>
      <c r="F42" s="37"/>
      <c r="G42" s="37"/>
      <c r="H42" s="37"/>
      <c r="I42" s="37"/>
    </row>
    <row r="43" spans="1:9">
      <c r="A43" s="33" t="s">
        <v>49</v>
      </c>
      <c r="B43" s="37"/>
      <c r="C43" s="37"/>
      <c r="D43" s="37"/>
      <c r="E43" s="37"/>
      <c r="F43" s="37"/>
      <c r="G43" s="37"/>
      <c r="H43" s="37"/>
      <c r="I43" s="37"/>
    </row>
    <row r="44" spans="1:9">
      <c r="A44" s="36"/>
      <c r="B44" s="37"/>
      <c r="C44" s="37"/>
      <c r="D44" s="37"/>
      <c r="E44" s="37"/>
      <c r="F44" s="37"/>
      <c r="G44" s="37"/>
      <c r="H44" s="37"/>
      <c r="I44" s="37"/>
    </row>
    <row r="45" spans="1:9">
      <c r="A45" s="29" t="s">
        <v>33</v>
      </c>
      <c r="B45" s="30"/>
      <c r="C45" s="30"/>
      <c r="D45" s="30"/>
      <c r="E45" s="30"/>
      <c r="F45" s="30"/>
      <c r="G45" s="30"/>
      <c r="H45" s="30"/>
      <c r="I45" s="30"/>
    </row>
    <row r="46" spans="1:9">
      <c r="A46" s="29" t="s">
        <v>35</v>
      </c>
      <c r="B46" s="30"/>
      <c r="C46" s="30"/>
      <c r="D46" s="30"/>
      <c r="E46" s="30"/>
      <c r="F46" s="30"/>
      <c r="G46" s="30"/>
      <c r="H46" s="30"/>
      <c r="I46" s="30"/>
    </row>
    <row r="47" spans="1:9">
      <c r="A47" s="40" t="s">
        <v>32</v>
      </c>
      <c r="B47" s="41"/>
      <c r="C47" s="41"/>
      <c r="D47" s="41"/>
      <c r="E47" s="41"/>
      <c r="F47" s="41"/>
      <c r="G47" s="41"/>
      <c r="H47" s="41"/>
      <c r="I47" s="41"/>
    </row>
    <row r="48" spans="1:9" ht="14.25" customHeight="1">
      <c r="A48" s="38" t="s">
        <v>46</v>
      </c>
      <c r="D48" s="5"/>
      <c r="H48" s="39" t="s">
        <v>47</v>
      </c>
    </row>
    <row r="49" spans="1:9">
      <c r="A49" s="1" t="s">
        <v>18</v>
      </c>
      <c r="B49" s="1"/>
      <c r="C49" s="1"/>
      <c r="D49" s="10" t="s">
        <v>19</v>
      </c>
      <c r="E49" s="1"/>
      <c r="F49" s="1"/>
      <c r="G49" s="1"/>
      <c r="H49" s="1" t="s">
        <v>20</v>
      </c>
      <c r="I49" s="1"/>
    </row>
    <row r="50" spans="1:9">
      <c r="A50" s="1"/>
      <c r="B50" s="1"/>
      <c r="C50" s="1"/>
      <c r="D50" s="22"/>
      <c r="E50" s="1"/>
      <c r="F50" s="1"/>
      <c r="G50" s="1"/>
      <c r="H50" s="1"/>
      <c r="I50" s="1"/>
    </row>
    <row r="51" spans="1:9">
      <c r="A51" s="38" t="s">
        <v>44</v>
      </c>
      <c r="B51" s="6"/>
      <c r="C51" s="1"/>
      <c r="D51" s="21"/>
      <c r="E51" s="1"/>
      <c r="F51" s="1"/>
      <c r="G51" s="1"/>
      <c r="H51" s="39" t="s">
        <v>45</v>
      </c>
      <c r="I51" s="1"/>
    </row>
    <row r="52" spans="1:9">
      <c r="A52" s="31" t="s">
        <v>36</v>
      </c>
      <c r="B52" s="31"/>
      <c r="C52" s="32"/>
      <c r="D52" s="10" t="s">
        <v>19</v>
      </c>
      <c r="E52" s="1"/>
      <c r="F52" s="1"/>
      <c r="G52" s="1"/>
      <c r="H52" s="1" t="s">
        <v>20</v>
      </c>
      <c r="I52" s="1"/>
    </row>
  </sheetData>
  <customSheetViews>
    <customSheetView guid="{FDE7BAC2-F4B5-4394-AA52-7EA365EEFE92}" fitToPage="1" topLeftCell="A28">
      <selection activeCell="E48" sqref="E48"/>
      <pageMargins left="0.7" right="0.7" top="0.75" bottom="0.75" header="0.3" footer="0.3"/>
      <pageSetup paperSize="9" scale="63" orientation="landscape" r:id="rId1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2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3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4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5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6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</customSheetViews>
  <mergeCells count="9">
    <mergeCell ref="A47:I47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6" orientation="landscape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FDE7BAC2-F4B5-4394-AA52-7EA365EEFE92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FDE7BAC2-F4B5-4394-AA52-7EA365EEFE92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User</cp:lastModifiedBy>
  <cp:lastPrinted>2021-01-21T11:08:32Z</cp:lastPrinted>
  <dcterms:created xsi:type="dcterms:W3CDTF">2018-11-13T06:22:20Z</dcterms:created>
  <dcterms:modified xsi:type="dcterms:W3CDTF">2021-01-21T11:09:11Z</dcterms:modified>
</cp:coreProperties>
</file>